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<sst xmlns="http://schemas.openxmlformats.org/spreadsheetml/2006/main" count="268" uniqueCount="88">
  <si>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</si>
  <si>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</si>
  <si>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</si>
  <si>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</si>
  <si>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</si>
  <si>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</si>
  <si>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</si>
  <si>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</si>
  <si>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</si>
  <si>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</si>
  <si>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</si>
  <si>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</si>
  <si>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</si>
  <si>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</si>
  <si>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</si>
  <si>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</si>
  <si>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</si>
  <si>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</si>
  <si>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</si>
  <si>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</si>
  <si>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</si>
  <si>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</si>
  <si>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</si>
  <si>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</si>
  <si>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</si>
  <si>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</si>
  <si>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</si>
  <si>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</si>
  <si>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</si>
  <si>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</si>
  <si>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</si>
  <si>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</si>
  <si>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</si>
  <si>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</si>
  <si>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</si>
  <si>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</si>
  <si>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</si>
  <si>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</si>
  <si>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</si>
  <si>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</si>
  <si>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</si>
  <si>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МБОУ "СОШ № 22"</t>
  </si>
  <si>
    <t>12,14/200 333/04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</si>
  <si>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</si>
  <si>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</si>
  <si>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</si>
  <si>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</si>
  <si>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</si>
  <si>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</si>
  <si>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</si>
  <si>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</si>
  <si>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</si>
  <si>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</si>
  <si>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</si>
  <si>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</si>
  <si>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</si>
  <si>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</si>
  <si>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</si>
  <si>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</si>
  <si>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</si>
  <si>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</si>
  <si>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</si>
  <si>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</si>
  <si>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</si>
  <si>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</si>
  <si>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</si>
  <si>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</si>
  <si>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</si>
  <si>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</si>
  <si>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</si>
  <si>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</si>
  <si>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</si>
  <si>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</si>
  <si>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</si>
  <si>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</si>
  <si>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</si>
  <si>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</si>
  <si>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</si>
  <si>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</si>
  <si>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</si>
  <si>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</si>
  <si>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</si>
  <si>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</si>
  <si>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</si>
  <si>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</si>
  <si>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Макароны с сыром, овощи консервированные</t>
  </si>
  <si>
    <t>Макаронные изделия отварные, палочки куринные с соусом томатным</t>
  </si>
  <si>
    <t>Пюре картофельное, котлета рыбная с морковью с соусом томатным, 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</si>
</sst>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2" activePane="bottomRight" state="frozen"/>
      <selection pane="topRight" activeCell="E1" sqref="E1"/>
      <selection pane="bottomLeft" activeCell="A6" sqref="A6"/>
      <selection pane="bottomRight" activeCell="M169" sqref="M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195</v>
      </c>
      <c r="G6" s="51">
        <v>10.9</v>
      </c>
      <c r="H6" s="40">
        <v>8.15</v>
      </c>
      <c r="I6" s="40">
        <v>38.19</v>
      </c>
      <c r="J6" s="40">
        <v>274</v>
      </c>
      <c r="K6" s="41" t="s">
        <v>42</v>
      </c>
      <c r="L6" s="40">
        <v>36.5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44</v>
      </c>
      <c r="L8" s="43">
        <v>7.03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46</v>
      </c>
      <c r="L9" s="43">
        <v>2.0499999999999998</v>
      </c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0.6</v>
      </c>
      <c r="H10" s="43">
        <v>0.45</v>
      </c>
      <c r="I10" s="43">
        <v>15.45</v>
      </c>
      <c r="J10" s="43">
        <v>80</v>
      </c>
      <c r="K10" s="44" t="s">
        <v>48</v>
      </c>
      <c r="L10" s="43">
        <v>34.42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13.44</v>
      </c>
      <c r="H13" s="19">
        <f t="shared" si="0"/>
        <v>8.870000000000001</v>
      </c>
      <c r="I13" s="19">
        <f t="shared" si="0"/>
        <v>76.37</v>
      </c>
      <c r="J13" s="19">
        <f t="shared" si="0"/>
        <v>470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575</v>
      </c>
      <c r="G24" s="32">
        <f t="shared" ref="G24:J24" si="4">G13+G23</f>
        <v>13.44</v>
      </c>
      <c r="H24" s="32">
        <f t="shared" si="4"/>
        <v>8.870000000000001</v>
      </c>
      <c r="I24" s="32">
        <f t="shared" si="4"/>
        <v>76.37</v>
      </c>
      <c r="J24" s="32">
        <f t="shared" si="4"/>
        <v>470</v>
      </c>
      <c r="K24" s="32"/>
      <c r="L24" s="32">
        <f t="shared" ref="L24" si="5">L13+L23</f>
        <v>80</v>
      </c>
    </row>
    <row r="25" spans="1:12" ht="52.8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285</v>
      </c>
      <c r="G25" s="40">
        <v>17.07</v>
      </c>
      <c r="H25" s="40">
        <v>17.440000000000001</v>
      </c>
      <c r="I25" s="40">
        <v>47.64</v>
      </c>
      <c r="J25" s="40">
        <v>404.75</v>
      </c>
      <c r="K25" s="41" t="s">
        <v>50</v>
      </c>
      <c r="L25" s="40">
        <v>64.7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52</v>
      </c>
      <c r="L27" s="43">
        <v>12.28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54</v>
      </c>
      <c r="L28" s="43">
        <v>3.02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18.72</v>
      </c>
      <c r="H32" s="19">
        <f t="shared" ref="H32" si="7">SUM(H25:H31)</f>
        <v>17.73</v>
      </c>
      <c r="I32" s="19">
        <f t="shared" ref="I32" si="8">SUM(I25:I31)</f>
        <v>86.97999999999999</v>
      </c>
      <c r="J32" s="19">
        <f t="shared" ref="J32:L32" si="9">SUM(J25:J31)</f>
        <v>564.75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510</v>
      </c>
      <c r="G43" s="32">
        <f t="shared" ref="G43" si="14">G32+G42</f>
        <v>18.72</v>
      </c>
      <c r="H43" s="32">
        <f t="shared" ref="H43" si="15">H32+H42</f>
        <v>17.73</v>
      </c>
      <c r="I43" s="32">
        <f t="shared" ref="I43" si="16">I32+I42</f>
        <v>86.97999999999999</v>
      </c>
      <c r="J43" s="32">
        <f t="shared" ref="J43:L43" si="17">J32+J42</f>
        <v>564.75</v>
      </c>
      <c r="K43" s="32"/>
      <c r="L43" s="32">
        <f t="shared" si="17"/>
        <v>80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56</v>
      </c>
      <c r="L44" s="40">
        <v>42.21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58</v>
      </c>
      <c r="L46" s="43">
        <v>3.42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46</v>
      </c>
      <c r="L47" s="43">
        <v>1.37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59</v>
      </c>
      <c r="E49" s="42" t="s">
        <v>60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54</v>
      </c>
      <c r="L49" s="43">
        <v>33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62</v>
      </c>
      <c r="L63" s="40">
        <v>49.25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63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64</v>
      </c>
      <c r="L65" s="43">
        <v>5.67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46</v>
      </c>
      <c r="L66" s="43">
        <v>1.37</v>
      </c>
    </row>
    <row r="67" spans="1:12" ht="14.4" x14ac:dyDescent="0.3">
      <c r="A67" s="23"/>
      <c r="B67" s="15"/>
      <c r="C67" s="11"/>
      <c r="D67" s="7" t="s">
        <v>24</v>
      </c>
      <c r="E67" s="42" t="s">
        <v>47</v>
      </c>
      <c r="F67" s="43">
        <v>105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48</v>
      </c>
      <c r="L67" s="43">
        <v>15</v>
      </c>
    </row>
    <row r="68" spans="1:12" ht="14.4" x14ac:dyDescent="0.3">
      <c r="A68" s="23"/>
      <c r="B68" s="15"/>
      <c r="C68" s="11"/>
      <c r="D68" s="6" t="s">
        <v>65</v>
      </c>
      <c r="E68" s="42" t="s">
        <v>66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46</v>
      </c>
      <c r="L68" s="43">
        <v>8.7100000000000009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527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2.8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300</v>
      </c>
      <c r="G82" s="40">
        <v>18.05</v>
      </c>
      <c r="H82" s="40">
        <v>21.68</v>
      </c>
      <c r="I82" s="40">
        <v>48.08</v>
      </c>
      <c r="J82" s="40">
        <v>467.9</v>
      </c>
      <c r="K82" s="41" t="s">
        <v>68</v>
      </c>
      <c r="L82" s="40">
        <v>65.209999999999994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70</v>
      </c>
      <c r="L84" s="43">
        <v>12.74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46</v>
      </c>
      <c r="L85" s="43">
        <v>2.0499999999999998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20.83</v>
      </c>
      <c r="H89" s="19">
        <f t="shared" ref="H89" si="43">SUM(H82:H88)</f>
        <v>21.959999999999997</v>
      </c>
      <c r="I89" s="19">
        <f t="shared" ref="I89" si="44">SUM(I82:I88)</f>
        <v>88.86999999999999</v>
      </c>
      <c r="J89" s="19">
        <f t="shared" ref="J89:L89" si="45">SUM(J82:J88)</f>
        <v>655.9</v>
      </c>
      <c r="K89" s="25"/>
      <c r="L89" s="19">
        <f t="shared" si="45"/>
        <v>79.999999999999986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530</v>
      </c>
      <c r="G100" s="32">
        <f t="shared" ref="G100" si="50">G89+G99</f>
        <v>20.83</v>
      </c>
      <c r="H100" s="32">
        <f t="shared" ref="H100" si="51">H89+H99</f>
        <v>21.959999999999997</v>
      </c>
      <c r="I100" s="32">
        <f t="shared" ref="I100" si="52">I89+I99</f>
        <v>88.86999999999999</v>
      </c>
      <c r="J100" s="32">
        <f t="shared" ref="J100:L100" si="53">J89+J99</f>
        <v>655.9</v>
      </c>
      <c r="K100" s="32"/>
      <c r="L100" s="32">
        <f t="shared" si="53"/>
        <v>79.999999999999986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72</v>
      </c>
      <c r="L101" s="40">
        <v>36.71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63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64</v>
      </c>
      <c r="L103" s="43">
        <v>5.67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46</v>
      </c>
      <c r="L104" s="43">
        <v>1.37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59</v>
      </c>
      <c r="E106" s="42" t="s">
        <v>60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54</v>
      </c>
      <c r="L106" s="43">
        <v>36.25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9.6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330</v>
      </c>
      <c r="G120" s="40">
        <v>17.3</v>
      </c>
      <c r="H120" s="40">
        <v>22.43</v>
      </c>
      <c r="I120" s="40">
        <v>47.11</v>
      </c>
      <c r="J120" s="40">
        <v>464</v>
      </c>
      <c r="K120" s="41" t="s">
        <v>73</v>
      </c>
      <c r="L120" s="40">
        <v>68.22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44</v>
      </c>
      <c r="L122" s="43">
        <v>10.039999999999999</v>
      </c>
    </row>
    <row r="123" spans="1:12" ht="14.4" x14ac:dyDescent="0.3">
      <c r="A123" s="14"/>
      <c r="B123" s="15"/>
      <c r="C123" s="11"/>
      <c r="D123" s="7" t="s">
        <v>23</v>
      </c>
      <c r="E123" s="42" t="s">
        <v>75</v>
      </c>
      <c r="F123" s="43">
        <v>30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46</v>
      </c>
      <c r="L123" s="43">
        <v>1.74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19.84</v>
      </c>
      <c r="H127" s="19">
        <f t="shared" si="62"/>
        <v>22.783999999999999</v>
      </c>
      <c r="I127" s="19">
        <f t="shared" si="62"/>
        <v>89.05</v>
      </c>
      <c r="J127" s="19">
        <f t="shared" si="62"/>
        <v>640</v>
      </c>
      <c r="K127" s="25"/>
      <c r="L127" s="19">
        <f t="shared" ref="L127" si="63">SUM(L120:L126)</f>
        <v>79.999999999999986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66">G127+G137</f>
        <v>19.84</v>
      </c>
      <c r="H138" s="32">
        <f t="shared" ref="H138" si="67">H127+H137</f>
        <v>22.783999999999999</v>
      </c>
      <c r="I138" s="32">
        <f t="shared" ref="I138" si="68">I127+I137</f>
        <v>89.05</v>
      </c>
      <c r="J138" s="32">
        <f t="shared" ref="J138:L138" si="69">J127+J137</f>
        <v>640</v>
      </c>
      <c r="K138" s="32"/>
      <c r="L138" s="32">
        <f t="shared" si="69"/>
        <v>79.999999999999986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77</v>
      </c>
      <c r="L139" s="40">
        <v>58.26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79</v>
      </c>
      <c r="L141" s="43">
        <v>10.57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75</v>
      </c>
      <c r="F142" s="43">
        <v>30</v>
      </c>
      <c r="G142" s="43">
        <v>1.98</v>
      </c>
      <c r="H142" s="43">
        <v>0.33</v>
      </c>
      <c r="I142" s="43">
        <v>12.3</v>
      </c>
      <c r="J142" s="43">
        <v>62</v>
      </c>
      <c r="K142" s="44" t="s">
        <v>46</v>
      </c>
      <c r="L142" s="43">
        <v>2.3199999999999998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65</v>
      </c>
      <c r="E144" s="42" t="s">
        <v>80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135</v>
      </c>
      <c r="K144" s="44" t="s">
        <v>44</v>
      </c>
      <c r="L144" s="43">
        <v>8.85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25.790000000000003</v>
      </c>
      <c r="H146" s="19">
        <f t="shared" si="70"/>
        <v>22.61</v>
      </c>
      <c r="I146" s="19">
        <f t="shared" si="70"/>
        <v>115.32999999999998</v>
      </c>
      <c r="J146" s="19">
        <f t="shared" si="70"/>
        <v>732</v>
      </c>
      <c r="K146" s="25"/>
      <c r="L146" s="19">
        <f t="shared" ref="L146" si="71">SUM(L139:L145)</f>
        <v>79.999999999999986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540</v>
      </c>
      <c r="G157" s="32">
        <f t="shared" ref="G157" si="74">G146+G156</f>
        <v>25.790000000000003</v>
      </c>
      <c r="H157" s="32">
        <f t="shared" ref="H157" si="75">H146+H156</f>
        <v>22.61</v>
      </c>
      <c r="I157" s="32">
        <f t="shared" ref="I157" si="76">I146+I156</f>
        <v>115.32999999999998</v>
      </c>
      <c r="J157" s="32">
        <f t="shared" ref="J157:L157" si="77">J146+J156</f>
        <v>732</v>
      </c>
      <c r="K157" s="32"/>
      <c r="L157" s="32">
        <f t="shared" si="77"/>
        <v>79.999999999999986</v>
      </c>
    </row>
    <row r="158" spans="1:12" ht="52.8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280</v>
      </c>
      <c r="G158" s="40">
        <v>13.37</v>
      </c>
      <c r="H158" s="40">
        <v>9.44</v>
      </c>
      <c r="I158" s="40">
        <v>26.81</v>
      </c>
      <c r="J158" s="40">
        <v>243</v>
      </c>
      <c r="K158" s="41" t="s">
        <v>81</v>
      </c>
      <c r="L158" s="40">
        <v>56.96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44</v>
      </c>
      <c r="L160" s="43">
        <v>12.28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46</v>
      </c>
      <c r="L161" s="43">
        <v>2.0499999999999998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65</v>
      </c>
      <c r="E163" s="42" t="s">
        <v>66</v>
      </c>
      <c r="F163" s="43">
        <v>30</v>
      </c>
      <c r="G163" s="43">
        <v>1.82</v>
      </c>
      <c r="H163" s="43">
        <v>5.94</v>
      </c>
      <c r="I163" s="43">
        <v>13.04</v>
      </c>
      <c r="J163" s="43">
        <v>110</v>
      </c>
      <c r="K163" s="44" t="s">
        <v>54</v>
      </c>
      <c r="L163" s="43">
        <v>8.7100000000000009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17.18</v>
      </c>
      <c r="H165" s="19">
        <f t="shared" si="78"/>
        <v>15.7</v>
      </c>
      <c r="I165" s="19">
        <f t="shared" si="78"/>
        <v>72.28</v>
      </c>
      <c r="J165" s="19">
        <f t="shared" si="78"/>
        <v>507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540</v>
      </c>
      <c r="G176" s="32">
        <f t="shared" ref="G176" si="82">G165+G175</f>
        <v>17.18</v>
      </c>
      <c r="H176" s="32">
        <f t="shared" ref="H176" si="83">H165+H175</f>
        <v>15.7</v>
      </c>
      <c r="I176" s="32">
        <f t="shared" ref="I176" si="84">I165+I175</f>
        <v>72.28</v>
      </c>
      <c r="J176" s="32">
        <f t="shared" ref="J176:L176" si="85">J165+J175</f>
        <v>507</v>
      </c>
      <c r="K176" s="32"/>
      <c r="L176" s="32">
        <f t="shared" si="85"/>
        <v>80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175</v>
      </c>
      <c r="G177" s="40">
        <v>18.149999999999999</v>
      </c>
      <c r="H177" s="40">
        <v>22.62</v>
      </c>
      <c r="I177" s="40">
        <v>4.63</v>
      </c>
      <c r="J177" s="40">
        <v>298</v>
      </c>
      <c r="K177" s="41" t="s">
        <v>84</v>
      </c>
      <c r="L177" s="40">
        <v>60.38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64</v>
      </c>
      <c r="L179" s="43">
        <v>5.67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46</v>
      </c>
      <c r="L180" s="43">
        <v>2.74</v>
      </c>
    </row>
    <row r="181" spans="1:12" ht="14.4" x14ac:dyDescent="0.3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52">
        <v>11.21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21.97</v>
      </c>
      <c r="H184" s="19">
        <f t="shared" si="86"/>
        <v>23.47</v>
      </c>
      <c r="I184" s="19">
        <f t="shared" si="86"/>
        <v>48.97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537</v>
      </c>
      <c r="G195" s="32">
        <f t="shared" ref="G195" si="90">G184+G194</f>
        <v>21.97</v>
      </c>
      <c r="H195" s="32">
        <f t="shared" ref="H195" si="91">H184+H194</f>
        <v>23.47</v>
      </c>
      <c r="I195" s="32">
        <f t="shared" ref="I195" si="92">I184+I194</f>
        <v>48.97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19.372999999999998</v>
      </c>
      <c r="H196" s="34">
        <f t="shared" si="94"/>
        <v>19.771399999999996</v>
      </c>
      <c r="I196" s="34">
        <f t="shared" si="94"/>
        <v>82.552999999999997</v>
      </c>
      <c r="J196" s="34">
        <f t="shared" si="94"/>
        <v>584.26499999999999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2023-12-10T14:20:38Z</dcterms:modified>
</cp:coreProperties>
</file>